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vents\2018\National Series\2018 Dec 1-2\Rotations\"/>
    </mc:Choice>
  </mc:AlternateContent>
  <xr:revisionPtr revIDLastSave="0" documentId="8_{896514B2-BF0A-4ADF-A82C-1F60F72E76EB}" xr6:coauthVersionLast="31" xr6:coauthVersionMax="31" xr10:uidLastSave="{00000000-0000-0000-0000-000000000000}"/>
  <bookViews>
    <workbookView xWindow="0" yWindow="0" windowWidth="23040" windowHeight="9072" tabRatio="811" xr2:uid="{F777AA31-1C2A-45FD-A2ED-C3457E1C43C3}"/>
  </bookViews>
  <sheets>
    <sheet name="Registration details" sheetId="11" r:id="rId1"/>
    <sheet name="Rotation 1 - IDP &amp; AG12-18 " sheetId="9" r:id="rId2"/>
    <sheet name="Rotation 2 G5, AG11-16 &amp; JNR" sheetId="10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0" l="1"/>
  <c r="G6" i="10" s="1"/>
  <c r="G7" i="10" s="1"/>
  <c r="G8" i="10" s="1"/>
  <c r="G10" i="10" s="1"/>
  <c r="G11" i="10" s="1"/>
  <c r="G12" i="10" s="1"/>
  <c r="G13" i="10" s="1"/>
  <c r="G14" i="10" s="1"/>
  <c r="G15" i="10" s="1"/>
  <c r="G16" i="10" s="1"/>
  <c r="G17" i="10" s="1"/>
  <c r="G18" i="10" l="1"/>
  <c r="G19" i="10" s="1"/>
  <c r="G20" i="10" s="1"/>
  <c r="G21" i="10" s="1"/>
  <c r="G22" i="10" s="1"/>
  <c r="G23" i="10" s="1"/>
  <c r="G25" i="10" s="1"/>
  <c r="G26" i="10" s="1"/>
  <c r="G27" i="10" s="1"/>
  <c r="G28" i="10" s="1"/>
  <c r="G29" i="10" s="1"/>
  <c r="G30" i="10" s="1"/>
  <c r="G31" i="10" s="1"/>
  <c r="G32" i="10" s="1"/>
  <c r="G33" i="10" s="1"/>
  <c r="G34" i="10" s="1"/>
  <c r="G35" i="10" s="1"/>
  <c r="A5" i="10"/>
  <c r="A6" i="10" s="1"/>
  <c r="A7" i="10" s="1"/>
  <c r="A8" i="10" s="1"/>
  <c r="A9" i="10" s="1"/>
  <c r="A11" i="10" s="1"/>
  <c r="A12" i="10" s="1"/>
  <c r="A13" i="10" s="1"/>
  <c r="A14" i="10" s="1"/>
  <c r="A15" i="10" s="1"/>
  <c r="A16" i="10" s="1"/>
  <c r="A18" i="10" s="1"/>
  <c r="A19" i="10" s="1"/>
  <c r="A20" i="10" s="1"/>
  <c r="A21" i="10" s="1"/>
  <c r="A22" i="10" s="1"/>
  <c r="A23" i="10" s="1"/>
  <c r="A25" i="10" s="1"/>
  <c r="A26" i="10" s="1"/>
  <c r="A27" i="10" s="1"/>
  <c r="A28" i="10" s="1"/>
  <c r="A29" i="10" s="1"/>
  <c r="A30" i="10" s="1"/>
  <c r="A32" i="10" s="1"/>
  <c r="A33" i="10" s="1"/>
  <c r="A34" i="10" s="1"/>
  <c r="A35" i="10" s="1"/>
  <c r="A10" i="9"/>
  <c r="A11" i="9" s="1"/>
  <c r="A12" i="9" s="1"/>
  <c r="A13" i="9" s="1"/>
  <c r="A14" i="9" s="1"/>
  <c r="A16" i="9" s="1"/>
  <c r="A17" i="9" s="1"/>
  <c r="A18" i="9" s="1"/>
  <c r="A19" i="9" s="1"/>
  <c r="A20" i="9" s="1"/>
  <c r="A22" i="9" s="1"/>
  <c r="A23" i="9" s="1"/>
  <c r="A24" i="9" s="1"/>
  <c r="A25" i="9" s="1"/>
  <c r="A26" i="9" s="1"/>
  <c r="A28" i="9" s="1"/>
  <c r="A29" i="9" s="1"/>
  <c r="A30" i="9" s="1"/>
  <c r="A31" i="9" s="1"/>
  <c r="A32" i="9" s="1"/>
  <c r="A34" i="9" s="1"/>
  <c r="A35" i="9" s="1"/>
  <c r="A36" i="9" s="1"/>
  <c r="A37" i="9" s="1"/>
  <c r="A38" i="9" s="1"/>
  <c r="G5" i="9"/>
  <c r="G6" i="9" s="1"/>
  <c r="G7" i="9" s="1"/>
  <c r="G8" i="9" s="1"/>
  <c r="G9" i="9" s="1"/>
  <c r="G10" i="9" s="1"/>
  <c r="G11" i="9" s="1"/>
  <c r="G12" i="9" s="1"/>
  <c r="G13" i="9" s="1"/>
  <c r="G15" i="9" s="1"/>
  <c r="G16" i="9" s="1"/>
  <c r="G17" i="9" s="1"/>
  <c r="G18" i="9" s="1"/>
  <c r="G19" i="9" s="1"/>
  <c r="G20" i="9" s="1"/>
  <c r="G21" i="9" s="1"/>
  <c r="G22" i="9" s="1"/>
  <c r="G23" i="9" l="1"/>
  <c r="G24" i="9" s="1"/>
  <c r="G25" i="9" s="1"/>
  <c r="G26" i="9" s="1"/>
  <c r="G27" i="9" s="1"/>
  <c r="G28" i="9" s="1"/>
  <c r="G30" i="9" s="1"/>
  <c r="G31" i="9" s="1"/>
  <c r="G32" i="9" s="1"/>
  <c r="G33" i="9" s="1"/>
  <c r="G34" i="9" s="1"/>
  <c r="G35" i="9" s="1"/>
  <c r="G36" i="9" s="1"/>
  <c r="G37" i="9" s="1"/>
  <c r="G38" i="9" s="1"/>
</calcChain>
</file>

<file path=xl/sharedStrings.xml><?xml version="1.0" encoding="utf-8"?>
<sst xmlns="http://schemas.openxmlformats.org/spreadsheetml/2006/main" count="333" uniqueCount="85">
  <si>
    <t>Club</t>
  </si>
  <si>
    <t>Ballincollig</t>
  </si>
  <si>
    <t>WP</t>
  </si>
  <si>
    <t>Carlow</t>
  </si>
  <si>
    <t>Gymstars</t>
  </si>
  <si>
    <t>MxP</t>
  </si>
  <si>
    <t>Wexford</t>
  </si>
  <si>
    <t>WG</t>
  </si>
  <si>
    <t>Arklow</t>
  </si>
  <si>
    <t>Cat</t>
  </si>
  <si>
    <t>Grade</t>
  </si>
  <si>
    <t>Names</t>
  </si>
  <si>
    <t>No</t>
  </si>
  <si>
    <t>Cork Acro</t>
  </si>
  <si>
    <t>Emma Egan, Niamh Kehoe &amp; Ciara Mulcahy</t>
  </si>
  <si>
    <t>G5</t>
  </si>
  <si>
    <t>Bal</t>
  </si>
  <si>
    <t>Faye O'Mahony, Nessa Kingston &amp; Aifric Daly</t>
  </si>
  <si>
    <t xml:space="preserve">Emma Collins &amp; Emily McGrath </t>
  </si>
  <si>
    <t>Rebecca Horan, Mia Fitzpatrick &amp; Emma O'Neill</t>
  </si>
  <si>
    <t>Sarah Fitzpatrick &amp; Sarah Behan</t>
  </si>
  <si>
    <t>Hannah O Grady, Alannah Curry &amp; Chloe Holohan</t>
  </si>
  <si>
    <t xml:space="preserve">Shauna Dunne, Ashley Bolger &amp; Charlie Buckley </t>
  </si>
  <si>
    <t>Aoibhe Ormonde, Isabella Gainford &amp; Katie Nolan</t>
  </si>
  <si>
    <t>Hannah Cleere Alice Molloy Nolan &amp; Laura Breen</t>
  </si>
  <si>
    <t>Lauren Kelly, Aoife Power &amp; Aoife Gough</t>
  </si>
  <si>
    <t>Dyn</t>
  </si>
  <si>
    <t>Ellie O'Neill, Lauren Christopher &amp; Katie Whyte</t>
  </si>
  <si>
    <t>IDP</t>
  </si>
  <si>
    <t xml:space="preserve">Zara Fennell, Faye Kennedy &amp; Grace Fogarty </t>
  </si>
  <si>
    <t>May Lucey, Amy Hogan &amp; Rebecca Sweeney</t>
  </si>
  <si>
    <t>Aisha Ghori, Alex O'Brien &amp; Ally McGrath</t>
  </si>
  <si>
    <t>Laila Ghori, Niamh Lucey &amp; Ava Twomey</t>
  </si>
  <si>
    <t xml:space="preserve">Roisin O'Toole &amp; Romy Browne </t>
  </si>
  <si>
    <t>Lauren Whelan, Roisin Travers &amp; Emma Nolan</t>
  </si>
  <si>
    <t>Shannon Geoghegan, Anya Farrell &amp; Laura Wade</t>
  </si>
  <si>
    <t>Alison Mahony, Kelly Morrissey &amp; Aisling Geary</t>
  </si>
  <si>
    <t xml:space="preserve">Eimear Shortiss, Laura Cambridge &amp; Sarah Casey </t>
  </si>
  <si>
    <t>Alison Doyle, Aoife Prunty &amp; Eve Kinsella</t>
  </si>
  <si>
    <t>Aoife McGrath &amp; Rachel Power</t>
  </si>
  <si>
    <t>Egle Baikaite, Shauna Reck &amp; Lily Stewart</t>
  </si>
  <si>
    <t>Grace Lyons &amp; Kate Corcoran</t>
  </si>
  <si>
    <t>AG 11-16</t>
  </si>
  <si>
    <t>Juliette Blake &amp; Chloe Kelly</t>
  </si>
  <si>
    <t>Shonagh Travers, Seoighe English &amp; Aine Doyle</t>
  </si>
  <si>
    <t>Abbie McDermott, Louisa McGovern &amp; Beibhinn Nolan</t>
  </si>
  <si>
    <t>Isabelle Ryan, Paulina Zych &amp; Delphine Byrne</t>
  </si>
  <si>
    <t>Leah Geaney, Heather O'Brien &amp; Una Murphy</t>
  </si>
  <si>
    <t>Chelsea Xaji &amp; Caitlin Cullinane</t>
  </si>
  <si>
    <t>Gabrielle Kubilivite, Jessica Durkovicova &amp; Sam Quirke</t>
  </si>
  <si>
    <t>Aoibh Webster, Willow Hayes &amp; Caitlin Finnegan</t>
  </si>
  <si>
    <t>Rebecca O'Leary, Kate Rohan &amp; Claudia Kavanagh</t>
  </si>
  <si>
    <t>AG 12-18</t>
  </si>
  <si>
    <t>David Bradfield &amp; Holly Wenger</t>
  </si>
  <si>
    <t xml:space="preserve">Eilis O'Neill, Rebecca Shannon &amp; Ella Sullivan </t>
  </si>
  <si>
    <t>Roisin O'Broin, Abbie Browne &amp; Brianna Smith</t>
  </si>
  <si>
    <t>Megan Waters, Kaitlin Smith &amp; Anna Dupas</t>
  </si>
  <si>
    <t>Rachel Murphy, Maddy Whelan &amp; Issy Nic Craith</t>
  </si>
  <si>
    <t>Abby Mulligan &amp; Mair Williams</t>
  </si>
  <si>
    <t>Kristen Brennan &amp; Aoife White</t>
  </si>
  <si>
    <t>Type</t>
  </si>
  <si>
    <t xml:space="preserve">2 min floor touch </t>
  </si>
  <si>
    <t>15 minute Judges Break&amp; 2 min floor touch</t>
  </si>
  <si>
    <t>Medal Presentation</t>
  </si>
  <si>
    <t>Leah Twomey &amp; Laoise Murphy</t>
  </si>
  <si>
    <t>Katie Gowan, Sophie Sleeman &amp; Aisling Dooley</t>
  </si>
  <si>
    <t>Jnr</t>
  </si>
  <si>
    <t xml:space="preserve">2 min Floor Touch </t>
  </si>
  <si>
    <t>2 min Floor Touch  &amp; 15 Judges Break</t>
  </si>
  <si>
    <t>Day</t>
  </si>
  <si>
    <t>Registration time</t>
  </si>
  <si>
    <t>Approx Comp Time</t>
  </si>
  <si>
    <t>Saturday</t>
  </si>
  <si>
    <t>Grade 2/3</t>
  </si>
  <si>
    <t>12.30pm</t>
  </si>
  <si>
    <t>1.30pm</t>
  </si>
  <si>
    <t xml:space="preserve">grade 1/4 </t>
  </si>
  <si>
    <t>4pm</t>
  </si>
  <si>
    <t>5.15pm</t>
  </si>
  <si>
    <t>Sunday</t>
  </si>
  <si>
    <t>IDP &amp; AG 12-18</t>
  </si>
  <si>
    <t>12pm</t>
  </si>
  <si>
    <t>Grade 5 &amp; AG 11-16</t>
  </si>
  <si>
    <t>4.45pm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</si>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</sst>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right"/>
    </xf>
    <xf numFmtId="2" fontId="0" fillId="3" borderId="0" xfId="0" applyNumberForma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F9BEC-D20F-4021-8264-47A71FFBEFEC}">
  <dimension ref="B1:E9"/>
  <sheetViews>
    <sheetView tabSelected="1" workbookViewId="0">
      <selection activeCell="B2" sqref="B2"/>
    </sheetView>
  </sheetViews>
  <sheetFormatPr defaultRowHeight="14.4" x14ac:dyDescent="0.3"/>
  <cols>
    <col min="3" max="3" width="18" bestFit="1" customWidth="1"/>
    <col min="4" max="4" width="17.88671875" customWidth="1"/>
    <col min="5" max="5" width="18.33203125" customWidth="1"/>
  </cols>
  <sheetData>
    <row r="1" spans="2:5" ht="15" thickBot="1" x14ac:dyDescent="0.35"/>
    <row r="2" spans="2:5" ht="15" thickBot="1" x14ac:dyDescent="0.35">
      <c r="B2" s="22" t="s">
        <v>69</v>
      </c>
      <c r="C2" s="23" t="s">
        <v>84</v>
      </c>
      <c r="D2" s="24" t="s">
        <v>70</v>
      </c>
      <c r="E2" s="25" t="s">
        <v>71</v>
      </c>
    </row>
    <row r="3" spans="2:5" ht="15" thickTop="1" x14ac:dyDescent="0.3">
      <c r="B3" s="18"/>
      <c r="C3" s="19"/>
      <c r="D3" s="20"/>
      <c r="E3" s="21"/>
    </row>
    <row r="4" spans="2:5" x14ac:dyDescent="0.3">
      <c r="B4" s="13" t="s">
        <v>72</v>
      </c>
      <c r="C4" s="12" t="s">
        <v>73</v>
      </c>
      <c r="D4" s="12" t="s">
        <v>74</v>
      </c>
      <c r="E4" s="14" t="s">
        <v>75</v>
      </c>
    </row>
    <row r="5" spans="2:5" x14ac:dyDescent="0.3">
      <c r="B5" s="13" t="s">
        <v>72</v>
      </c>
      <c r="C5" s="12" t="s">
        <v>76</v>
      </c>
      <c r="D5" s="12" t="s">
        <v>77</v>
      </c>
      <c r="E5" s="14" t="s">
        <v>78</v>
      </c>
    </row>
    <row r="6" spans="2:5" x14ac:dyDescent="0.3">
      <c r="B6" s="13"/>
      <c r="C6" s="12"/>
      <c r="D6" s="12"/>
      <c r="E6" s="14"/>
    </row>
    <row r="7" spans="2:5" x14ac:dyDescent="0.3">
      <c r="B7" s="13" t="s">
        <v>79</v>
      </c>
      <c r="C7" s="12" t="s">
        <v>80</v>
      </c>
      <c r="D7" s="12" t="s">
        <v>81</v>
      </c>
      <c r="E7" s="14" t="s">
        <v>75</v>
      </c>
    </row>
    <row r="8" spans="2:5" x14ac:dyDescent="0.3">
      <c r="B8" s="13" t="s">
        <v>79</v>
      </c>
      <c r="C8" s="12" t="s">
        <v>82</v>
      </c>
      <c r="D8" s="12" t="s">
        <v>77</v>
      </c>
      <c r="E8" s="14" t="s">
        <v>83</v>
      </c>
    </row>
    <row r="9" spans="2:5" ht="15" thickBot="1" x14ac:dyDescent="0.35">
      <c r="B9" s="15"/>
      <c r="C9" s="16"/>
      <c r="D9" s="16"/>
      <c r="E9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B85D9-D752-423C-AB3C-3B2A78931358}">
  <dimension ref="A3:G39"/>
  <sheetViews>
    <sheetView workbookViewId="0">
      <selection activeCell="B1" sqref="B1"/>
    </sheetView>
  </sheetViews>
  <sheetFormatPr defaultRowHeight="14.4" x14ac:dyDescent="0.3"/>
  <cols>
    <col min="2" max="2" width="43.5546875" bestFit="1" customWidth="1"/>
    <col min="3" max="3" width="10.6640625" bestFit="1" customWidth="1"/>
    <col min="4" max="4" width="11.5546875" customWidth="1"/>
    <col min="7" max="7" width="9.109375" style="7"/>
  </cols>
  <sheetData>
    <row r="3" spans="1:7" x14ac:dyDescent="0.3">
      <c r="A3" s="1" t="s">
        <v>12</v>
      </c>
      <c r="B3" s="2" t="s">
        <v>11</v>
      </c>
      <c r="C3" s="2" t="s">
        <v>0</v>
      </c>
      <c r="D3" s="2" t="s">
        <v>10</v>
      </c>
      <c r="E3" s="2" t="s">
        <v>9</v>
      </c>
      <c r="F3" s="2" t="s">
        <v>60</v>
      </c>
    </row>
    <row r="4" spans="1:7" x14ac:dyDescent="0.3">
      <c r="A4">
        <v>201</v>
      </c>
      <c r="B4" t="s">
        <v>39</v>
      </c>
      <c r="C4" s="9" t="s">
        <v>6</v>
      </c>
      <c r="D4" s="5" t="s">
        <v>28</v>
      </c>
      <c r="E4" s="5" t="s">
        <v>2</v>
      </c>
      <c r="F4" s="5" t="s">
        <v>16</v>
      </c>
      <c r="G4" s="7">
        <v>13.3</v>
      </c>
    </row>
    <row r="5" spans="1:7" x14ac:dyDescent="0.3">
      <c r="A5">
        <v>202</v>
      </c>
      <c r="B5" t="s">
        <v>59</v>
      </c>
      <c r="C5" s="1" t="s">
        <v>6</v>
      </c>
      <c r="D5" s="4" t="s">
        <v>52</v>
      </c>
      <c r="E5" s="4" t="s">
        <v>2</v>
      </c>
      <c r="F5" s="4" t="s">
        <v>16</v>
      </c>
      <c r="G5" s="7">
        <f>G4+0.03</f>
        <v>13.33</v>
      </c>
    </row>
    <row r="6" spans="1:7" x14ac:dyDescent="0.3">
      <c r="A6">
        <v>203</v>
      </c>
      <c r="B6" t="s">
        <v>38</v>
      </c>
      <c r="C6" s="9" t="s">
        <v>4</v>
      </c>
      <c r="D6" s="5" t="s">
        <v>28</v>
      </c>
      <c r="E6" s="5" t="s">
        <v>7</v>
      </c>
      <c r="F6" s="5" t="s">
        <v>16</v>
      </c>
      <c r="G6" s="7">
        <f t="shared" ref="G6:G38" si="0">G5+0.03</f>
        <v>13.36</v>
      </c>
    </row>
    <row r="7" spans="1:7" x14ac:dyDescent="0.3">
      <c r="A7">
        <v>204</v>
      </c>
      <c r="B7" t="s">
        <v>58</v>
      </c>
      <c r="C7" s="1" t="s">
        <v>4</v>
      </c>
      <c r="D7" s="4" t="s">
        <v>52</v>
      </c>
      <c r="E7" s="4" t="s">
        <v>2</v>
      </c>
      <c r="F7" s="4" t="s">
        <v>16</v>
      </c>
      <c r="G7" s="7">
        <f t="shared" si="0"/>
        <v>13.389999999999999</v>
      </c>
    </row>
    <row r="8" spans="1:7" x14ac:dyDescent="0.3">
      <c r="A8">
        <v>205</v>
      </c>
      <c r="B8" t="s">
        <v>40</v>
      </c>
      <c r="C8" s="9" t="s">
        <v>6</v>
      </c>
      <c r="D8" s="5" t="s">
        <v>28</v>
      </c>
      <c r="E8" s="5" t="s">
        <v>7</v>
      </c>
      <c r="F8" s="5" t="s">
        <v>16</v>
      </c>
      <c r="G8" s="7">
        <f t="shared" si="0"/>
        <v>13.419999999999998</v>
      </c>
    </row>
    <row r="9" spans="1:7" x14ac:dyDescent="0.3">
      <c r="B9" s="30" t="s">
        <v>61</v>
      </c>
      <c r="C9" s="30"/>
      <c r="D9" s="30"/>
      <c r="E9" s="30"/>
      <c r="F9" s="30"/>
      <c r="G9" s="7">
        <f t="shared" si="0"/>
        <v>13.449999999999998</v>
      </c>
    </row>
    <row r="10" spans="1:7" x14ac:dyDescent="0.3">
      <c r="A10">
        <f>A8+1</f>
        <v>206</v>
      </c>
      <c r="B10" t="s">
        <v>37</v>
      </c>
      <c r="C10" s="9" t="s">
        <v>13</v>
      </c>
      <c r="D10" s="5" t="s">
        <v>28</v>
      </c>
      <c r="E10" s="5" t="s">
        <v>7</v>
      </c>
      <c r="F10" s="5" t="s">
        <v>16</v>
      </c>
      <c r="G10" s="7">
        <f t="shared" si="0"/>
        <v>13.479999999999997</v>
      </c>
    </row>
    <row r="11" spans="1:7" x14ac:dyDescent="0.3">
      <c r="A11">
        <f>A10+1</f>
        <v>207</v>
      </c>
      <c r="B11" t="s">
        <v>55</v>
      </c>
      <c r="C11" s="1" t="s">
        <v>13</v>
      </c>
      <c r="D11" s="4" t="s">
        <v>52</v>
      </c>
      <c r="E11" s="4" t="s">
        <v>7</v>
      </c>
      <c r="F11" s="4" t="s">
        <v>16</v>
      </c>
      <c r="G11" s="7">
        <f t="shared" si="0"/>
        <v>13.509999999999996</v>
      </c>
    </row>
    <row r="12" spans="1:7" x14ac:dyDescent="0.3">
      <c r="A12">
        <f t="shared" ref="A12:A14" si="1">A11+1</f>
        <v>208</v>
      </c>
      <c r="B12" t="s">
        <v>29</v>
      </c>
      <c r="C12" s="9" t="s">
        <v>8</v>
      </c>
      <c r="D12" s="5" t="s">
        <v>28</v>
      </c>
      <c r="E12" s="5" t="s">
        <v>7</v>
      </c>
      <c r="F12" s="5" t="s">
        <v>16</v>
      </c>
      <c r="G12" s="7">
        <f t="shared" si="0"/>
        <v>13.539999999999996</v>
      </c>
    </row>
    <row r="13" spans="1:7" x14ac:dyDescent="0.3">
      <c r="A13">
        <f t="shared" si="1"/>
        <v>209</v>
      </c>
      <c r="B13" t="s">
        <v>54</v>
      </c>
      <c r="C13" s="1" t="s">
        <v>3</v>
      </c>
      <c r="D13" s="4" t="s">
        <v>52</v>
      </c>
      <c r="E13" s="4" t="s">
        <v>7</v>
      </c>
      <c r="F13" s="4" t="s">
        <v>16</v>
      </c>
      <c r="G13" s="7">
        <f t="shared" si="0"/>
        <v>13.569999999999995</v>
      </c>
    </row>
    <row r="14" spans="1:7" x14ac:dyDescent="0.3">
      <c r="A14">
        <f t="shared" si="1"/>
        <v>210</v>
      </c>
      <c r="B14" t="s">
        <v>31</v>
      </c>
      <c r="C14" s="9" t="s">
        <v>1</v>
      </c>
      <c r="D14" s="5" t="s">
        <v>28</v>
      </c>
      <c r="E14" s="5" t="s">
        <v>7</v>
      </c>
      <c r="F14" s="5" t="s">
        <v>16</v>
      </c>
      <c r="G14" s="7">
        <v>14</v>
      </c>
    </row>
    <row r="15" spans="1:7" x14ac:dyDescent="0.3">
      <c r="B15" s="30" t="s">
        <v>61</v>
      </c>
      <c r="C15" s="30"/>
      <c r="D15" s="30"/>
      <c r="E15" s="30"/>
      <c r="F15" s="30"/>
      <c r="G15" s="7">
        <f t="shared" si="0"/>
        <v>14.03</v>
      </c>
    </row>
    <row r="16" spans="1:7" x14ac:dyDescent="0.3">
      <c r="A16">
        <f>A14+1</f>
        <v>211</v>
      </c>
      <c r="B16" t="s">
        <v>36</v>
      </c>
      <c r="C16" s="9" t="s">
        <v>13</v>
      </c>
      <c r="D16" s="5" t="s">
        <v>28</v>
      </c>
      <c r="E16" s="5" t="s">
        <v>7</v>
      </c>
      <c r="F16" s="5" t="s">
        <v>16</v>
      </c>
      <c r="G16" s="7">
        <f t="shared" si="0"/>
        <v>14.059999999999999</v>
      </c>
    </row>
    <row r="17" spans="1:7" x14ac:dyDescent="0.3">
      <c r="A17">
        <f>A16+1</f>
        <v>212</v>
      </c>
      <c r="B17" t="s">
        <v>51</v>
      </c>
      <c r="C17" s="1" t="s">
        <v>1</v>
      </c>
      <c r="D17" s="4" t="s">
        <v>52</v>
      </c>
      <c r="E17" s="4" t="s">
        <v>7</v>
      </c>
      <c r="F17" s="4" t="s">
        <v>16</v>
      </c>
      <c r="G17" s="7">
        <f t="shared" si="0"/>
        <v>14.089999999999998</v>
      </c>
    </row>
    <row r="18" spans="1:7" x14ac:dyDescent="0.3">
      <c r="A18">
        <f t="shared" ref="A18:A20" si="2">A17+1</f>
        <v>213</v>
      </c>
      <c r="B18" t="s">
        <v>27</v>
      </c>
      <c r="C18" s="9" t="s">
        <v>8</v>
      </c>
      <c r="D18" s="5" t="s">
        <v>28</v>
      </c>
      <c r="E18" s="5" t="s">
        <v>7</v>
      </c>
      <c r="F18" s="5" t="s">
        <v>16</v>
      </c>
      <c r="G18" s="7">
        <f t="shared" si="0"/>
        <v>14.119999999999997</v>
      </c>
    </row>
    <row r="19" spans="1:7" x14ac:dyDescent="0.3">
      <c r="A19">
        <f t="shared" si="2"/>
        <v>214</v>
      </c>
      <c r="B19" t="s">
        <v>57</v>
      </c>
      <c r="C19" s="1" t="s">
        <v>13</v>
      </c>
      <c r="D19" s="4" t="s">
        <v>52</v>
      </c>
      <c r="E19" s="4" t="s">
        <v>7</v>
      </c>
      <c r="F19" s="4" t="s">
        <v>16</v>
      </c>
      <c r="G19" s="7">
        <f t="shared" si="0"/>
        <v>14.149999999999997</v>
      </c>
    </row>
    <row r="20" spans="1:7" x14ac:dyDescent="0.3">
      <c r="A20">
        <f t="shared" si="2"/>
        <v>215</v>
      </c>
      <c r="B20" t="s">
        <v>32</v>
      </c>
      <c r="C20" s="9" t="s">
        <v>1</v>
      </c>
      <c r="D20" s="5" t="s">
        <v>28</v>
      </c>
      <c r="E20" s="5" t="s">
        <v>7</v>
      </c>
      <c r="F20" s="5" t="s">
        <v>16</v>
      </c>
      <c r="G20" s="7">
        <f t="shared" si="0"/>
        <v>14.179999999999996</v>
      </c>
    </row>
    <row r="21" spans="1:7" x14ac:dyDescent="0.3">
      <c r="B21" s="30" t="s">
        <v>62</v>
      </c>
      <c r="C21" s="30"/>
      <c r="D21" s="30"/>
      <c r="E21" s="30"/>
      <c r="F21" s="30"/>
      <c r="G21" s="7">
        <f t="shared" si="0"/>
        <v>14.209999999999996</v>
      </c>
    </row>
    <row r="22" spans="1:7" x14ac:dyDescent="0.3">
      <c r="A22">
        <f>A20+1</f>
        <v>216</v>
      </c>
      <c r="B22" t="s">
        <v>34</v>
      </c>
      <c r="C22" s="9" t="s">
        <v>3</v>
      </c>
      <c r="D22" s="5" t="s">
        <v>28</v>
      </c>
      <c r="E22" s="5" t="s">
        <v>7</v>
      </c>
      <c r="F22" s="5" t="s">
        <v>16</v>
      </c>
      <c r="G22" s="7">
        <f>G21+0.18</f>
        <v>14.389999999999995</v>
      </c>
    </row>
    <row r="23" spans="1:7" x14ac:dyDescent="0.3">
      <c r="A23">
        <f>A22+1</f>
        <v>217</v>
      </c>
      <c r="B23" t="s">
        <v>53</v>
      </c>
      <c r="C23" s="1" t="s">
        <v>1</v>
      </c>
      <c r="D23" s="4" t="s">
        <v>52</v>
      </c>
      <c r="E23" s="4" t="s">
        <v>5</v>
      </c>
      <c r="F23" s="4" t="s">
        <v>16</v>
      </c>
      <c r="G23" s="7">
        <f t="shared" si="0"/>
        <v>14.419999999999995</v>
      </c>
    </row>
    <row r="24" spans="1:7" x14ac:dyDescent="0.3">
      <c r="A24">
        <f t="shared" ref="A24:A26" si="3">A23+1</f>
        <v>218</v>
      </c>
      <c r="B24" t="s">
        <v>30</v>
      </c>
      <c r="C24" s="9" t="s">
        <v>1</v>
      </c>
      <c r="D24" s="5" t="s">
        <v>28</v>
      </c>
      <c r="E24" s="5" t="s">
        <v>7</v>
      </c>
      <c r="F24" s="5" t="s">
        <v>16</v>
      </c>
      <c r="G24" s="7">
        <f t="shared" si="0"/>
        <v>14.449999999999994</v>
      </c>
    </row>
    <row r="25" spans="1:7" x14ac:dyDescent="0.3">
      <c r="A25">
        <f t="shared" si="3"/>
        <v>219</v>
      </c>
      <c r="B25" t="s">
        <v>56</v>
      </c>
      <c r="C25" s="1" t="s">
        <v>13</v>
      </c>
      <c r="D25" s="4" t="s">
        <v>52</v>
      </c>
      <c r="E25" s="4" t="s">
        <v>7</v>
      </c>
      <c r="F25" s="4" t="s">
        <v>26</v>
      </c>
      <c r="G25" s="7">
        <f t="shared" si="0"/>
        <v>14.479999999999993</v>
      </c>
    </row>
    <row r="26" spans="1:7" x14ac:dyDescent="0.3">
      <c r="A26">
        <f t="shared" si="3"/>
        <v>220</v>
      </c>
      <c r="B26" t="s">
        <v>35</v>
      </c>
      <c r="C26" s="9" t="s">
        <v>3</v>
      </c>
      <c r="D26" s="5" t="s">
        <v>28</v>
      </c>
      <c r="E26" s="5" t="s">
        <v>7</v>
      </c>
      <c r="F26" s="5" t="s">
        <v>16</v>
      </c>
      <c r="G26" s="7">
        <f t="shared" si="0"/>
        <v>14.509999999999993</v>
      </c>
    </row>
    <row r="27" spans="1:7" x14ac:dyDescent="0.3">
      <c r="B27" s="30" t="s">
        <v>61</v>
      </c>
      <c r="C27" s="30"/>
      <c r="D27" s="30"/>
      <c r="E27" s="30"/>
      <c r="F27" s="30"/>
      <c r="G27" s="7">
        <f t="shared" si="0"/>
        <v>14.539999999999992</v>
      </c>
    </row>
    <row r="28" spans="1:7" x14ac:dyDescent="0.3">
      <c r="A28">
        <f>A26+1</f>
        <v>221</v>
      </c>
      <c r="B28" t="s">
        <v>38</v>
      </c>
      <c r="C28" s="9" t="s">
        <v>4</v>
      </c>
      <c r="D28" s="5" t="s">
        <v>28</v>
      </c>
      <c r="E28" s="5" t="s">
        <v>7</v>
      </c>
      <c r="F28" s="5" t="s">
        <v>26</v>
      </c>
      <c r="G28" s="7">
        <f t="shared" si="0"/>
        <v>14.569999999999991</v>
      </c>
    </row>
    <row r="29" spans="1:7" x14ac:dyDescent="0.3">
      <c r="A29">
        <f>A28+1</f>
        <v>222</v>
      </c>
      <c r="B29" s="26" t="s">
        <v>55</v>
      </c>
      <c r="C29" s="27" t="s">
        <v>13</v>
      </c>
      <c r="D29" s="28" t="s">
        <v>52</v>
      </c>
      <c r="E29" s="28" t="s">
        <v>7</v>
      </c>
      <c r="F29" s="28" t="s">
        <v>26</v>
      </c>
      <c r="G29" s="29">
        <v>15</v>
      </c>
    </row>
    <row r="30" spans="1:7" x14ac:dyDescent="0.3">
      <c r="A30">
        <f t="shared" ref="A30:A32" si="4">A29+1</f>
        <v>223</v>
      </c>
      <c r="B30" t="s">
        <v>40</v>
      </c>
      <c r="C30" s="9" t="s">
        <v>6</v>
      </c>
      <c r="D30" s="5" t="s">
        <v>28</v>
      </c>
      <c r="E30" s="5" t="s">
        <v>7</v>
      </c>
      <c r="F30" s="5" t="s">
        <v>26</v>
      </c>
      <c r="G30" s="7">
        <f t="shared" si="0"/>
        <v>15.03</v>
      </c>
    </row>
    <row r="31" spans="1:7" x14ac:dyDescent="0.3">
      <c r="A31">
        <f t="shared" si="4"/>
        <v>224</v>
      </c>
      <c r="B31" t="s">
        <v>51</v>
      </c>
      <c r="C31" s="1" t="s">
        <v>1</v>
      </c>
      <c r="D31" s="4" t="s">
        <v>52</v>
      </c>
      <c r="E31" s="4" t="s">
        <v>7</v>
      </c>
      <c r="F31" s="4" t="s">
        <v>26</v>
      </c>
      <c r="G31" s="7">
        <f t="shared" si="0"/>
        <v>15.059999999999999</v>
      </c>
    </row>
    <row r="32" spans="1:7" x14ac:dyDescent="0.3">
      <c r="A32">
        <f t="shared" si="4"/>
        <v>225</v>
      </c>
      <c r="B32" t="s">
        <v>37</v>
      </c>
      <c r="C32" s="9" t="s">
        <v>13</v>
      </c>
      <c r="D32" s="5" t="s">
        <v>28</v>
      </c>
      <c r="E32" s="5" t="s">
        <v>7</v>
      </c>
      <c r="F32" s="5" t="s">
        <v>26</v>
      </c>
      <c r="G32" s="7">
        <f t="shared" si="0"/>
        <v>15.089999999999998</v>
      </c>
    </row>
    <row r="33" spans="1:7" x14ac:dyDescent="0.3">
      <c r="B33" s="30" t="s">
        <v>61</v>
      </c>
      <c r="C33" s="30"/>
      <c r="D33" s="30"/>
      <c r="E33" s="30"/>
      <c r="F33" s="30"/>
      <c r="G33" s="7">
        <f t="shared" si="0"/>
        <v>15.119999999999997</v>
      </c>
    </row>
    <row r="34" spans="1:7" x14ac:dyDescent="0.3">
      <c r="A34">
        <f>A32+1</f>
        <v>226</v>
      </c>
      <c r="B34" t="s">
        <v>54</v>
      </c>
      <c r="C34" s="1" t="s">
        <v>3</v>
      </c>
      <c r="D34" s="4" t="s">
        <v>52</v>
      </c>
      <c r="E34" s="4" t="s">
        <v>7</v>
      </c>
      <c r="F34" s="4" t="s">
        <v>26</v>
      </c>
      <c r="G34" s="7">
        <f t="shared" si="0"/>
        <v>15.149999999999997</v>
      </c>
    </row>
    <row r="35" spans="1:7" x14ac:dyDescent="0.3">
      <c r="A35">
        <f>A34+1</f>
        <v>227</v>
      </c>
      <c r="B35" t="s">
        <v>29</v>
      </c>
      <c r="C35" s="9" t="s">
        <v>8</v>
      </c>
      <c r="D35" s="5" t="s">
        <v>28</v>
      </c>
      <c r="E35" s="5" t="s">
        <v>7</v>
      </c>
      <c r="F35" s="5" t="s">
        <v>26</v>
      </c>
      <c r="G35" s="7">
        <f t="shared" si="0"/>
        <v>15.179999999999996</v>
      </c>
    </row>
    <row r="36" spans="1:7" x14ac:dyDescent="0.3">
      <c r="A36">
        <f t="shared" ref="A36:A38" si="5">A35+1</f>
        <v>228</v>
      </c>
      <c r="B36" t="s">
        <v>58</v>
      </c>
      <c r="C36" s="1" t="s">
        <v>4</v>
      </c>
      <c r="D36" s="4" t="s">
        <v>52</v>
      </c>
      <c r="E36" s="4" t="s">
        <v>2</v>
      </c>
      <c r="F36" s="4" t="s">
        <v>26</v>
      </c>
      <c r="G36" s="7">
        <f t="shared" si="0"/>
        <v>15.209999999999996</v>
      </c>
    </row>
    <row r="37" spans="1:7" x14ac:dyDescent="0.3">
      <c r="A37">
        <f t="shared" si="5"/>
        <v>229</v>
      </c>
      <c r="B37" t="s">
        <v>33</v>
      </c>
      <c r="C37" s="9" t="s">
        <v>3</v>
      </c>
      <c r="D37" s="5" t="s">
        <v>28</v>
      </c>
      <c r="E37" s="5" t="s">
        <v>2</v>
      </c>
      <c r="F37" s="5" t="s">
        <v>26</v>
      </c>
      <c r="G37" s="7">
        <f t="shared" si="0"/>
        <v>15.239999999999995</v>
      </c>
    </row>
    <row r="38" spans="1:7" x14ac:dyDescent="0.3">
      <c r="A38">
        <f t="shared" si="5"/>
        <v>230</v>
      </c>
      <c r="B38" t="s">
        <v>59</v>
      </c>
      <c r="C38" s="1" t="s">
        <v>6</v>
      </c>
      <c r="D38" s="4" t="s">
        <v>52</v>
      </c>
      <c r="E38" s="4" t="s">
        <v>2</v>
      </c>
      <c r="F38" s="4" t="s">
        <v>26</v>
      </c>
      <c r="G38" s="7">
        <f t="shared" si="0"/>
        <v>15.269999999999994</v>
      </c>
    </row>
    <row r="39" spans="1:7" x14ac:dyDescent="0.3">
      <c r="B39" s="30" t="s">
        <v>63</v>
      </c>
      <c r="C39" s="30"/>
      <c r="D39" s="30"/>
      <c r="E39" s="30"/>
      <c r="F39" s="30"/>
      <c r="G39" s="30"/>
    </row>
  </sheetData>
  <mergeCells count="6">
    <mergeCell ref="B39:G39"/>
    <mergeCell ref="B9:F9"/>
    <mergeCell ref="B15:F15"/>
    <mergeCell ref="B21:F21"/>
    <mergeCell ref="B27:F27"/>
    <mergeCell ref="B33:F33"/>
  </mergeCell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FA0A5-E214-4E2B-823E-D05B9AC2830E}">
  <dimension ref="A3:H45"/>
  <sheetViews>
    <sheetView workbookViewId="0">
      <selection activeCell="C1" sqref="C1"/>
    </sheetView>
  </sheetViews>
  <sheetFormatPr defaultRowHeight="14.4" x14ac:dyDescent="0.3"/>
  <cols>
    <col min="2" max="2" width="50.109375" bestFit="1" customWidth="1"/>
    <col min="3" max="3" width="10.6640625" bestFit="1" customWidth="1"/>
    <col min="4" max="4" width="11.5546875" customWidth="1"/>
    <col min="7" max="7" width="9.109375" style="7"/>
    <col min="8" max="8" width="25.88671875" bestFit="1" customWidth="1"/>
  </cols>
  <sheetData>
    <row r="3" spans="1:7" x14ac:dyDescent="0.3">
      <c r="A3" s="1" t="s">
        <v>12</v>
      </c>
      <c r="B3" s="2" t="s">
        <v>11</v>
      </c>
      <c r="C3" s="2" t="s">
        <v>0</v>
      </c>
      <c r="D3" s="2" t="s">
        <v>10</v>
      </c>
      <c r="E3" s="2" t="s">
        <v>9</v>
      </c>
      <c r="F3" s="2" t="s">
        <v>60</v>
      </c>
    </row>
    <row r="4" spans="1:7" x14ac:dyDescent="0.3">
      <c r="A4">
        <v>231</v>
      </c>
      <c r="B4" t="s">
        <v>25</v>
      </c>
      <c r="C4" s="1" t="s">
        <v>6</v>
      </c>
      <c r="D4" s="1" t="s">
        <v>15</v>
      </c>
      <c r="E4" s="1" t="s">
        <v>7</v>
      </c>
      <c r="F4" s="1" t="s">
        <v>16</v>
      </c>
      <c r="G4" s="7">
        <v>16.45</v>
      </c>
    </row>
    <row r="5" spans="1:7" x14ac:dyDescent="0.3">
      <c r="A5">
        <f>A4+1</f>
        <v>232</v>
      </c>
      <c r="B5" t="s">
        <v>41</v>
      </c>
      <c r="C5" s="3" t="s">
        <v>1</v>
      </c>
      <c r="D5" s="3" t="s">
        <v>42</v>
      </c>
      <c r="E5" s="3" t="s">
        <v>2</v>
      </c>
      <c r="F5" s="3" t="s">
        <v>26</v>
      </c>
      <c r="G5" s="7">
        <f>G4+0.03</f>
        <v>16.48</v>
      </c>
    </row>
    <row r="6" spans="1:7" x14ac:dyDescent="0.3">
      <c r="A6">
        <f t="shared" ref="A6:A8" si="0">A5+1</f>
        <v>233</v>
      </c>
      <c r="B6" t="s">
        <v>23</v>
      </c>
      <c r="C6" s="1" t="s">
        <v>4</v>
      </c>
      <c r="D6" s="1" t="s">
        <v>15</v>
      </c>
      <c r="E6" s="1" t="s">
        <v>7</v>
      </c>
      <c r="F6" s="1" t="s">
        <v>16</v>
      </c>
      <c r="G6" s="7">
        <f t="shared" ref="G6:G35" si="1">G5+0.03</f>
        <v>16.510000000000002</v>
      </c>
    </row>
    <row r="7" spans="1:7" x14ac:dyDescent="0.3">
      <c r="A7">
        <f t="shared" si="0"/>
        <v>234</v>
      </c>
      <c r="B7" t="s">
        <v>48</v>
      </c>
      <c r="C7" s="3" t="s">
        <v>13</v>
      </c>
      <c r="D7" s="3" t="s">
        <v>42</v>
      </c>
      <c r="E7" s="3" t="s">
        <v>2</v>
      </c>
      <c r="F7" s="3" t="s">
        <v>26</v>
      </c>
      <c r="G7" s="7">
        <f t="shared" si="1"/>
        <v>16.540000000000003</v>
      </c>
    </row>
    <row r="8" spans="1:7" x14ac:dyDescent="0.3">
      <c r="A8">
        <f t="shared" si="0"/>
        <v>235</v>
      </c>
      <c r="B8" t="s">
        <v>21</v>
      </c>
      <c r="C8" s="1" t="s">
        <v>3</v>
      </c>
      <c r="D8" s="1" t="s">
        <v>15</v>
      </c>
      <c r="E8" s="1" t="s">
        <v>7</v>
      </c>
      <c r="F8" s="1" t="s">
        <v>16</v>
      </c>
      <c r="G8" s="7">
        <f t="shared" si="1"/>
        <v>16.570000000000004</v>
      </c>
    </row>
    <row r="9" spans="1:7" x14ac:dyDescent="0.3">
      <c r="A9">
        <f>A8+1</f>
        <v>236</v>
      </c>
      <c r="B9" t="s">
        <v>64</v>
      </c>
      <c r="C9" s="6" t="s">
        <v>1</v>
      </c>
      <c r="D9" s="6" t="s">
        <v>66</v>
      </c>
      <c r="E9" s="6" t="s">
        <v>2</v>
      </c>
      <c r="F9" s="6" t="s">
        <v>26</v>
      </c>
      <c r="G9" s="7">
        <v>17</v>
      </c>
    </row>
    <row r="10" spans="1:7" x14ac:dyDescent="0.3">
      <c r="B10" s="30" t="s">
        <v>67</v>
      </c>
      <c r="C10" s="30"/>
      <c r="D10" s="30"/>
      <c r="E10" s="30"/>
      <c r="F10" s="30"/>
      <c r="G10" s="7">
        <f t="shared" si="1"/>
        <v>17.03</v>
      </c>
    </row>
    <row r="11" spans="1:7" x14ac:dyDescent="0.3">
      <c r="A11">
        <f>A9+1</f>
        <v>237</v>
      </c>
      <c r="B11" t="s">
        <v>47</v>
      </c>
      <c r="C11" s="3" t="s">
        <v>13</v>
      </c>
      <c r="D11" s="3" t="s">
        <v>42</v>
      </c>
      <c r="E11" s="3" t="s">
        <v>7</v>
      </c>
      <c r="F11" s="3" t="s">
        <v>26</v>
      </c>
      <c r="G11" s="7">
        <f t="shared" si="1"/>
        <v>17.060000000000002</v>
      </c>
    </row>
    <row r="12" spans="1:7" x14ac:dyDescent="0.3">
      <c r="A12">
        <f t="shared" ref="A12:A35" si="2">A11+1</f>
        <v>238</v>
      </c>
      <c r="B12" t="s">
        <v>14</v>
      </c>
      <c r="C12" s="1" t="s">
        <v>1</v>
      </c>
      <c r="D12" s="1" t="s">
        <v>15</v>
      </c>
      <c r="E12" s="1" t="s">
        <v>7</v>
      </c>
      <c r="F12" s="1" t="s">
        <v>16</v>
      </c>
      <c r="G12" s="7">
        <f t="shared" si="1"/>
        <v>17.090000000000003</v>
      </c>
    </row>
    <row r="13" spans="1:7" x14ac:dyDescent="0.3">
      <c r="A13">
        <f t="shared" si="2"/>
        <v>239</v>
      </c>
      <c r="B13" t="s">
        <v>49</v>
      </c>
      <c r="C13" s="3" t="s">
        <v>4</v>
      </c>
      <c r="D13" s="3" t="s">
        <v>42</v>
      </c>
      <c r="E13" s="3" t="s">
        <v>7</v>
      </c>
      <c r="F13" s="3" t="s">
        <v>26</v>
      </c>
      <c r="G13" s="7">
        <f t="shared" si="1"/>
        <v>17.120000000000005</v>
      </c>
    </row>
    <row r="14" spans="1:7" x14ac:dyDescent="0.3">
      <c r="A14">
        <f t="shared" si="2"/>
        <v>240</v>
      </c>
      <c r="B14" t="s">
        <v>19</v>
      </c>
      <c r="C14" s="1" t="s">
        <v>3</v>
      </c>
      <c r="D14" s="1" t="s">
        <v>15</v>
      </c>
      <c r="E14" s="1" t="s">
        <v>7</v>
      </c>
      <c r="F14" s="1" t="s">
        <v>16</v>
      </c>
      <c r="G14" s="7">
        <f t="shared" si="1"/>
        <v>17.150000000000006</v>
      </c>
    </row>
    <row r="15" spans="1:7" x14ac:dyDescent="0.3">
      <c r="A15">
        <f t="shared" si="2"/>
        <v>241</v>
      </c>
      <c r="B15" t="s">
        <v>50</v>
      </c>
      <c r="C15" s="3" t="s">
        <v>6</v>
      </c>
      <c r="D15" s="3" t="s">
        <v>42</v>
      </c>
      <c r="E15" s="3" t="s">
        <v>7</v>
      </c>
      <c r="F15" s="3" t="s">
        <v>26</v>
      </c>
      <c r="G15" s="7">
        <f t="shared" si="1"/>
        <v>17.180000000000007</v>
      </c>
    </row>
    <row r="16" spans="1:7" x14ac:dyDescent="0.3">
      <c r="A16">
        <f t="shared" si="2"/>
        <v>242</v>
      </c>
      <c r="B16" t="s">
        <v>22</v>
      </c>
      <c r="C16" s="1" t="s">
        <v>4</v>
      </c>
      <c r="D16" s="1" t="s">
        <v>15</v>
      </c>
      <c r="E16" s="1" t="s">
        <v>7</v>
      </c>
      <c r="F16" s="1" t="s">
        <v>16</v>
      </c>
      <c r="G16" s="7">
        <f t="shared" si="1"/>
        <v>17.210000000000008</v>
      </c>
    </row>
    <row r="17" spans="1:8" x14ac:dyDescent="0.3">
      <c r="B17" s="30" t="s">
        <v>68</v>
      </c>
      <c r="C17" s="30"/>
      <c r="D17" s="30"/>
      <c r="E17" s="30"/>
      <c r="F17" s="30"/>
      <c r="G17" s="7">
        <f t="shared" si="1"/>
        <v>17.240000000000009</v>
      </c>
    </row>
    <row r="18" spans="1:8" x14ac:dyDescent="0.3">
      <c r="A18">
        <f>A16+1</f>
        <v>243</v>
      </c>
      <c r="B18" t="s">
        <v>44</v>
      </c>
      <c r="C18" s="3" t="s">
        <v>3</v>
      </c>
      <c r="D18" s="3" t="s">
        <v>42</v>
      </c>
      <c r="E18" s="3" t="s">
        <v>7</v>
      </c>
      <c r="F18" s="3" t="s">
        <v>16</v>
      </c>
      <c r="G18" s="7">
        <f>G17+0.17</f>
        <v>17.410000000000011</v>
      </c>
    </row>
    <row r="19" spans="1:8" x14ac:dyDescent="0.3">
      <c r="A19">
        <f t="shared" si="2"/>
        <v>244</v>
      </c>
      <c r="B19" t="s">
        <v>24</v>
      </c>
      <c r="C19" s="1" t="s">
        <v>6</v>
      </c>
      <c r="D19" s="1" t="s">
        <v>15</v>
      </c>
      <c r="E19" s="1" t="s">
        <v>7</v>
      </c>
      <c r="F19" s="1" t="s">
        <v>16</v>
      </c>
      <c r="G19" s="7">
        <f t="shared" si="1"/>
        <v>17.440000000000012</v>
      </c>
    </row>
    <row r="20" spans="1:8" x14ac:dyDescent="0.3">
      <c r="A20">
        <f t="shared" si="2"/>
        <v>245</v>
      </c>
      <c r="B20" t="s">
        <v>46</v>
      </c>
      <c r="C20" s="3" t="s">
        <v>3</v>
      </c>
      <c r="D20" s="3" t="s">
        <v>42</v>
      </c>
      <c r="E20" s="3" t="s">
        <v>7</v>
      </c>
      <c r="F20" s="3" t="s">
        <v>16</v>
      </c>
      <c r="G20" s="7">
        <f t="shared" si="1"/>
        <v>17.470000000000013</v>
      </c>
    </row>
    <row r="21" spans="1:8" x14ac:dyDescent="0.3">
      <c r="A21">
        <f t="shared" si="2"/>
        <v>246</v>
      </c>
      <c r="B21" t="s">
        <v>17</v>
      </c>
      <c r="C21" s="1" t="s">
        <v>1</v>
      </c>
      <c r="D21" s="1" t="s">
        <v>15</v>
      </c>
      <c r="E21" s="1" t="s">
        <v>7</v>
      </c>
      <c r="F21" s="1" t="s">
        <v>16</v>
      </c>
      <c r="G21" s="7">
        <f t="shared" si="1"/>
        <v>17.500000000000014</v>
      </c>
    </row>
    <row r="22" spans="1:8" x14ac:dyDescent="0.3">
      <c r="A22">
        <f t="shared" si="2"/>
        <v>247</v>
      </c>
      <c r="B22" t="s">
        <v>45</v>
      </c>
      <c r="C22" s="3" t="s">
        <v>3</v>
      </c>
      <c r="D22" s="3" t="s">
        <v>42</v>
      </c>
      <c r="E22" s="3" t="s">
        <v>7</v>
      </c>
      <c r="F22" s="3" t="s">
        <v>16</v>
      </c>
      <c r="G22" s="7">
        <f t="shared" si="1"/>
        <v>17.530000000000015</v>
      </c>
    </row>
    <row r="23" spans="1:8" x14ac:dyDescent="0.3">
      <c r="A23">
        <f t="shared" si="2"/>
        <v>248</v>
      </c>
      <c r="B23" t="s">
        <v>20</v>
      </c>
      <c r="C23" s="1" t="s">
        <v>3</v>
      </c>
      <c r="D23" s="1" t="s">
        <v>15</v>
      </c>
      <c r="E23" s="1" t="s">
        <v>2</v>
      </c>
      <c r="F23" s="1" t="s">
        <v>16</v>
      </c>
      <c r="G23" s="7">
        <f t="shared" si="1"/>
        <v>17.560000000000016</v>
      </c>
    </row>
    <row r="24" spans="1:8" x14ac:dyDescent="0.3">
      <c r="B24" s="30" t="s">
        <v>67</v>
      </c>
      <c r="C24" s="30"/>
      <c r="D24" s="30"/>
      <c r="E24" s="30"/>
      <c r="F24" s="30"/>
      <c r="G24" s="7">
        <v>18</v>
      </c>
    </row>
    <row r="25" spans="1:8" x14ac:dyDescent="0.3">
      <c r="A25">
        <f>A23+1</f>
        <v>249</v>
      </c>
      <c r="B25" t="s">
        <v>47</v>
      </c>
      <c r="C25" s="3" t="s">
        <v>13</v>
      </c>
      <c r="D25" s="3" t="s">
        <v>42</v>
      </c>
      <c r="E25" s="3" t="s">
        <v>7</v>
      </c>
      <c r="F25" s="3" t="s">
        <v>16</v>
      </c>
      <c r="G25" s="7">
        <f t="shared" si="1"/>
        <v>18.03</v>
      </c>
    </row>
    <row r="26" spans="1:8" x14ac:dyDescent="0.3">
      <c r="A26">
        <f t="shared" si="2"/>
        <v>250</v>
      </c>
      <c r="B26" t="s">
        <v>18</v>
      </c>
      <c r="C26" s="1" t="s">
        <v>1</v>
      </c>
      <c r="D26" s="1" t="s">
        <v>15</v>
      </c>
      <c r="E26" s="1" t="s">
        <v>2</v>
      </c>
      <c r="F26" s="1" t="s">
        <v>16</v>
      </c>
      <c r="G26" s="7">
        <f t="shared" si="1"/>
        <v>18.060000000000002</v>
      </c>
    </row>
    <row r="27" spans="1:8" x14ac:dyDescent="0.3">
      <c r="A27">
        <f t="shared" si="2"/>
        <v>251</v>
      </c>
      <c r="B27" t="s">
        <v>49</v>
      </c>
      <c r="C27" s="3" t="s">
        <v>4</v>
      </c>
      <c r="D27" s="3" t="s">
        <v>42</v>
      </c>
      <c r="E27" s="3" t="s">
        <v>7</v>
      </c>
      <c r="F27" s="3" t="s">
        <v>16</v>
      </c>
      <c r="G27" s="7">
        <f t="shared" si="1"/>
        <v>18.090000000000003</v>
      </c>
    </row>
    <row r="28" spans="1:8" x14ac:dyDescent="0.3">
      <c r="A28">
        <f t="shared" si="2"/>
        <v>252</v>
      </c>
      <c r="B28" t="s">
        <v>25</v>
      </c>
      <c r="C28" s="1" t="s">
        <v>6</v>
      </c>
      <c r="D28" s="1" t="s">
        <v>15</v>
      </c>
      <c r="E28" s="1" t="s">
        <v>7</v>
      </c>
      <c r="F28" s="1" t="s">
        <v>26</v>
      </c>
      <c r="G28" s="7">
        <f t="shared" si="1"/>
        <v>18.120000000000005</v>
      </c>
    </row>
    <row r="29" spans="1:8" x14ac:dyDescent="0.3">
      <c r="A29">
        <f t="shared" si="2"/>
        <v>253</v>
      </c>
      <c r="B29" t="s">
        <v>50</v>
      </c>
      <c r="C29" s="3" t="s">
        <v>6</v>
      </c>
      <c r="D29" s="3" t="s">
        <v>42</v>
      </c>
      <c r="E29" s="3" t="s">
        <v>7</v>
      </c>
      <c r="F29" s="3" t="s">
        <v>16</v>
      </c>
      <c r="G29" s="7">
        <f t="shared" si="1"/>
        <v>18.150000000000006</v>
      </c>
      <c r="H29" s="10"/>
    </row>
    <row r="30" spans="1:8" x14ac:dyDescent="0.3">
      <c r="A30">
        <f t="shared" si="2"/>
        <v>254</v>
      </c>
      <c r="B30" t="s">
        <v>23</v>
      </c>
      <c r="C30" s="1" t="s">
        <v>4</v>
      </c>
      <c r="D30" s="1" t="s">
        <v>15</v>
      </c>
      <c r="E30" s="1" t="s">
        <v>7</v>
      </c>
      <c r="F30" s="1" t="s">
        <v>26</v>
      </c>
      <c r="G30" s="7">
        <f t="shared" si="1"/>
        <v>18.180000000000007</v>
      </c>
      <c r="H30" s="10"/>
    </row>
    <row r="31" spans="1:8" x14ac:dyDescent="0.3">
      <c r="B31" s="30" t="s">
        <v>67</v>
      </c>
      <c r="C31" s="30"/>
      <c r="D31" s="30"/>
      <c r="E31" s="30"/>
      <c r="F31" s="30"/>
      <c r="G31" s="7">
        <f t="shared" si="1"/>
        <v>18.210000000000008</v>
      </c>
      <c r="H31" s="10"/>
    </row>
    <row r="32" spans="1:8" x14ac:dyDescent="0.3">
      <c r="A32">
        <f>A30+1</f>
        <v>255</v>
      </c>
      <c r="B32" t="s">
        <v>41</v>
      </c>
      <c r="C32" s="3" t="s">
        <v>1</v>
      </c>
      <c r="D32" s="3" t="s">
        <v>42</v>
      </c>
      <c r="E32" s="3" t="s">
        <v>2</v>
      </c>
      <c r="F32" s="3" t="s">
        <v>16</v>
      </c>
      <c r="G32" s="7">
        <f t="shared" si="1"/>
        <v>18.240000000000009</v>
      </c>
      <c r="H32" s="11"/>
    </row>
    <row r="33" spans="1:8" x14ac:dyDescent="0.3">
      <c r="A33">
        <f t="shared" si="2"/>
        <v>256</v>
      </c>
      <c r="B33" t="s">
        <v>64</v>
      </c>
      <c r="C33" s="6" t="s">
        <v>1</v>
      </c>
      <c r="D33" s="6" t="s">
        <v>66</v>
      </c>
      <c r="E33" s="6" t="s">
        <v>2</v>
      </c>
      <c r="F33" s="6" t="s">
        <v>16</v>
      </c>
      <c r="G33" s="7">
        <f t="shared" si="1"/>
        <v>18.27000000000001</v>
      </c>
      <c r="H33" s="11"/>
    </row>
    <row r="34" spans="1:8" x14ac:dyDescent="0.3">
      <c r="A34">
        <f t="shared" si="2"/>
        <v>257</v>
      </c>
      <c r="B34" t="s">
        <v>43</v>
      </c>
      <c r="C34" s="3" t="s">
        <v>1</v>
      </c>
      <c r="D34" s="3" t="s">
        <v>42</v>
      </c>
      <c r="E34" s="3" t="s">
        <v>2</v>
      </c>
      <c r="F34" s="3" t="s">
        <v>16</v>
      </c>
      <c r="G34" s="7">
        <f t="shared" si="1"/>
        <v>18.300000000000011</v>
      </c>
      <c r="H34" s="11"/>
    </row>
    <row r="35" spans="1:8" x14ac:dyDescent="0.3">
      <c r="A35">
        <f t="shared" si="2"/>
        <v>258</v>
      </c>
      <c r="B35" t="s">
        <v>65</v>
      </c>
      <c r="C35" s="6" t="s">
        <v>1</v>
      </c>
      <c r="D35" s="6" t="s">
        <v>66</v>
      </c>
      <c r="E35" s="6" t="s">
        <v>7</v>
      </c>
      <c r="F35" s="6" t="s">
        <v>16</v>
      </c>
      <c r="G35" s="7">
        <f t="shared" si="1"/>
        <v>18.330000000000013</v>
      </c>
      <c r="H35" s="10"/>
    </row>
    <row r="36" spans="1:8" x14ac:dyDescent="0.3">
      <c r="B36" s="30" t="s">
        <v>63</v>
      </c>
      <c r="C36" s="30"/>
      <c r="D36" s="30"/>
      <c r="E36" s="30"/>
      <c r="F36" s="30"/>
      <c r="G36" s="30"/>
    </row>
    <row r="38" spans="1:8" x14ac:dyDescent="0.3">
      <c r="C38" s="1"/>
      <c r="D38" s="4"/>
      <c r="E38" s="4"/>
      <c r="F38" s="4"/>
    </row>
    <row r="39" spans="1:8" x14ac:dyDescent="0.3">
      <c r="C39" s="1"/>
      <c r="D39" s="5"/>
      <c r="E39" s="5"/>
      <c r="F39" s="5"/>
    </row>
    <row r="40" spans="1:8" x14ac:dyDescent="0.3">
      <c r="B40" s="8"/>
      <c r="C40" s="8"/>
      <c r="D40" s="8"/>
      <c r="E40" s="8"/>
      <c r="F40" s="8"/>
    </row>
    <row r="41" spans="1:8" x14ac:dyDescent="0.3">
      <c r="C41" s="1"/>
      <c r="D41" s="4"/>
      <c r="E41" s="4"/>
      <c r="F41" s="4"/>
    </row>
    <row r="42" spans="1:8" x14ac:dyDescent="0.3">
      <c r="C42" s="1"/>
      <c r="D42" s="5"/>
      <c r="E42" s="5"/>
      <c r="F42" s="5"/>
    </row>
    <row r="43" spans="1:8" x14ac:dyDescent="0.3">
      <c r="C43" s="1"/>
      <c r="D43" s="4"/>
      <c r="E43" s="4"/>
      <c r="F43" s="4"/>
    </row>
    <row r="44" spans="1:8" x14ac:dyDescent="0.3">
      <c r="C44" s="1"/>
      <c r="D44" s="5"/>
      <c r="E44" s="5"/>
      <c r="F44" s="5"/>
    </row>
    <row r="45" spans="1:8" x14ac:dyDescent="0.3">
      <c r="C45" s="1"/>
      <c r="D45" s="4"/>
      <c r="E45" s="4"/>
      <c r="F45" s="4"/>
    </row>
  </sheetData>
  <mergeCells count="5">
    <mergeCell ref="B36:G36"/>
    <mergeCell ref="B17:F17"/>
    <mergeCell ref="B10:F10"/>
    <mergeCell ref="B24:F24"/>
    <mergeCell ref="B31:F3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604442744C89499BC3E80DCB5DD6B2" ma:contentTypeVersion="8" ma:contentTypeDescription="Create a new document." ma:contentTypeScope="" ma:versionID="a74b88251607842f87b99c18400f5e7d">
  <xsd:schema xmlns:xsd="http://www.w3.org/2001/XMLSchema" xmlns:xs="http://www.w3.org/2001/XMLSchema" xmlns:p="http://schemas.microsoft.com/office/2006/metadata/properties" xmlns:ns2="41f99e51-c17c-4c47-b772-42631563ac55" xmlns:ns3="03ca2094-367b-4f2e-9c9b-ab07fdfe2f4e" targetNamespace="http://schemas.microsoft.com/office/2006/metadata/properties" ma:root="true" ma:fieldsID="cfca5b738d3d2239d77e1e9120b41948" ns2:_="" ns3:_="">
    <xsd:import namespace="41f99e51-c17c-4c47-b772-42631563ac55"/>
    <xsd:import namespace="03ca2094-367b-4f2e-9c9b-ab07fdfe2f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f99e51-c17c-4c47-b772-42631563a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ca2094-367b-4f2e-9c9b-ab07fdfe2f4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684C32-3FAF-4257-8D6E-7D5AB7EAA70A}"/>
</file>

<file path=customXml/itemProps2.xml><?xml version="1.0" encoding="utf-8"?>
<ds:datastoreItem xmlns:ds="http://schemas.openxmlformats.org/officeDocument/2006/customXml" ds:itemID="{5A589825-2E11-4112-9024-DAFB0DA7632C}"/>
</file>

<file path=customXml/itemProps3.xml><?xml version="1.0" encoding="utf-8"?>
<ds:datastoreItem xmlns:ds="http://schemas.openxmlformats.org/officeDocument/2006/customXml" ds:itemID="{E1FC40FF-E8A1-4B4D-9A0D-0E61F685E8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Registration details</vt:lpstr>
      <vt:lpstr>Rotation 1 - IDP &amp; AG12-18 </vt:lpstr>
      <vt:lpstr>Rotation 2 G5, AG11-16 &amp; JNR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Boyle</dc:creator>
  <cp:lastModifiedBy>Sarah Tierney</cp:lastModifiedBy>
  <cp:lastPrinted>2018-11-20T15:24:51Z</cp:lastPrinted>
  <dcterms:created xsi:type="dcterms:W3CDTF">2018-11-09T21:14:55Z</dcterms:created>
  <dcterms:modified xsi:type="dcterms:W3CDTF">2018-11-22T09:51:49Z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0x01010061604442744C89499BC3E80DCB5DD6B2</vt:lpwstr>
  </property>
</Properties>
</file>